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0115" windowHeight="5715"/>
  </bookViews>
  <sheets>
    <sheet name="Lot n°1" sheetId="1" r:id="rId1"/>
  </sheets>
  <definedNames>
    <definedName name="_xlnm.Print_Area" localSheetId="0">'Lot n°1'!$A$1:$I$50</definedName>
  </definedNames>
  <calcPr calcId="145621"/>
</workbook>
</file>

<file path=xl/calcChain.xml><?xml version="1.0" encoding="utf-8"?>
<calcChain xmlns="http://schemas.openxmlformats.org/spreadsheetml/2006/main">
  <c r="G15" i="1" l="1"/>
  <c r="I17" i="1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G21" i="1" l="1"/>
  <c r="G22" i="1"/>
  <c r="G28" i="1"/>
  <c r="G29" i="1"/>
  <c r="G30" i="1"/>
  <c r="G37" i="1"/>
  <c r="G36" i="1"/>
  <c r="G20" i="1"/>
  <c r="G17" i="1"/>
  <c r="G26" i="1"/>
  <c r="G34" i="1"/>
  <c r="G41" i="1"/>
  <c r="I15" i="1"/>
  <c r="G16" i="1"/>
  <c r="I16" i="1" s="1"/>
  <c r="G18" i="1"/>
  <c r="G19" i="1"/>
  <c r="G23" i="1"/>
  <c r="G24" i="1"/>
  <c r="G25" i="1"/>
  <c r="G27" i="1"/>
  <c r="G31" i="1"/>
  <c r="G32" i="1"/>
  <c r="G33" i="1"/>
  <c r="G35" i="1"/>
  <c r="G38" i="1"/>
  <c r="G39" i="1"/>
  <c r="G40" i="1"/>
  <c r="G42" i="1"/>
  <c r="G43" i="1" l="1"/>
  <c r="I43" i="1"/>
</calcChain>
</file>

<file path=xl/sharedStrings.xml><?xml version="1.0" encoding="utf-8"?>
<sst xmlns="http://schemas.openxmlformats.org/spreadsheetml/2006/main" count="111" uniqueCount="82">
  <si>
    <t>Nom de la société :</t>
  </si>
  <si>
    <t>Toutes les rubriques en jaune doivent être renseignées.</t>
  </si>
  <si>
    <t>Spécifications techniques</t>
  </si>
  <si>
    <t>Unité</t>
  </si>
  <si>
    <t xml:space="preserve">Quantité annuelle indicative </t>
  </si>
  <si>
    <t>PU HT</t>
  </si>
  <si>
    <t xml:space="preserve">MONTANT HT 
</t>
  </si>
  <si>
    <t>TVA
%</t>
  </si>
  <si>
    <t xml:space="preserve">MONTANT TTC
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</si>
  <si>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</si>
  <si>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</si>
  <si>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</si>
  <si>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</si>
  <si>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</si>
  <si>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</si>
  <si>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</si>
  <si>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</si>
  <si>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</si>
  <si>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</si>
  <si>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</si>
  <si>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</si>
  <si>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</si>
  <si>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Aubergines BIO</t>
  </si>
  <si>
    <t>Concombres BIO</t>
  </si>
  <si>
    <t>Courgettes jaune, verte, ronde BIO</t>
  </si>
  <si>
    <t>Poivrons vert, rouge BIO</t>
  </si>
  <si>
    <t>Tomates ancienne population BIO (Cœur de bœuf, noire de crimée)</t>
  </si>
  <si>
    <t>Tomates rondes BIO</t>
  </si>
  <si>
    <t>Celeris rave BIO</t>
  </si>
  <si>
    <t>Mache BIO</t>
  </si>
  <si>
    <t>Navets BIO</t>
  </si>
  <si>
    <t>Oignons jaunes BIO</t>
  </si>
  <si>
    <t>Oignons  rouges BIO</t>
  </si>
  <si>
    <t>Panais BIO</t>
  </si>
  <si>
    <t>Poireaux BIO</t>
  </si>
  <si>
    <t>Radis blue meat / green meat</t>
  </si>
  <si>
    <t>Rutabaga BIO</t>
  </si>
  <si>
    <t>Mélanges de ratatouille BIO</t>
  </si>
  <si>
    <t>Trio potage BIO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</si>
  <si>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</si>
  <si>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</si>
  <si>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</si>
  <si>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</si>
  <si>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</si>
  <si>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</si>
  <si>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</si>
  <si>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</si>
  <si>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</si>
  <si>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</si>
  <si>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</si>
  <si>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</si>
  <si>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</si>
  <si>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</si>
  <si>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</si>
  <si>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Kilogramme</t>
  </si>
  <si>
    <t>3/4 - 4/5 -5/6</t>
  </si>
  <si>
    <t>14/21 - 21/28</t>
  </si>
  <si>
    <t>minimum 57mm</t>
  </si>
  <si>
    <t>gros calibre</t>
  </si>
  <si>
    <t xml:space="preserve">80 + </t>
  </si>
  <si>
    <t>55 +</t>
  </si>
  <si>
    <t>14 à 21 cm</t>
  </si>
  <si>
    <t>Montant total du lot</t>
  </si>
  <si>
    <t/>
  </si>
  <si>
    <t>Libellé</t>
  </si>
  <si>
    <t>Carottes orange, rouge, jaune BIO</t>
  </si>
  <si>
    <t>Choux blancs, rouges, frisés BIO</t>
  </si>
  <si>
    <t xml:space="preserve">Courgettes longues BIO </t>
  </si>
  <si>
    <t>Pommes de terre nouvelle BIO</t>
  </si>
  <si>
    <t>Bettraves rouge, chioggia BIO</t>
  </si>
  <si>
    <t>Butternuts BIO</t>
  </si>
  <si>
    <t>Patates douces BIO</t>
  </si>
  <si>
    <t>Persils BIO</t>
  </si>
  <si>
    <t>Pommes de terre tendre, ferme BIO</t>
  </si>
  <si>
    <t>Potimarrons BIO</t>
  </si>
  <si>
    <t>Roquettes BIO</t>
  </si>
  <si>
    <t>LEGUMES de 1ère gamme issus de l'agriculture biologique</t>
  </si>
  <si>
    <r>
      <t xml:space="preserve">Pourcentage de Remise minimum sur Catalogue 
</t>
    </r>
    <r>
      <rPr>
        <sz val="10"/>
        <rFont val="Trebuchet MS"/>
        <family val="2"/>
      </rPr>
      <t>(cf art. 8.6 de l'AE valant CCAP)</t>
    </r>
    <r>
      <rPr>
        <b/>
        <sz val="10"/>
        <rFont val="Trebuchet MS"/>
        <family val="2"/>
      </rPr>
      <t xml:space="preserve"> :</t>
    </r>
  </si>
  <si>
    <t>Montant des Frais de Port pour toute livraison inférieure à 150,00€ HT (cf art. 8 du CCAP) :</t>
  </si>
  <si>
    <t>panier de légumes frais destiné à la
confection d’une ratatouille</t>
  </si>
  <si>
    <t>colis de légumes frais destiné à la confection d’un
potage</t>
  </si>
  <si>
    <r>
      <rPr>
        <b/>
        <sz val="10"/>
        <color theme="1"/>
        <rFont val="Arial"/>
        <family val="2"/>
      </rPr>
      <t>FOURNITURE DE PRODUITS ALIMENTAIRES ISSUS DE L’AGRICULTURE BIOLOGIQUE POUR LES ETABLISSEMENTS DU GHT 49 :                                               RELANCE DU LOT 1 LEGUMES DE 1ERE GAMME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Arial"/>
        <family val="2"/>
      </rPr>
      <t>DAG2026-48AOLEGUMESBIO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2"/>
        <color theme="4" tint="-0.249977111117893"/>
        <rFont val="Arial"/>
        <family val="2"/>
      </rPr>
      <t>Annexe 2 au CCAP valant acte d'engagement : Bordereau Prix Unitaires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</si>
</sst>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b/>
      <sz val="9"/>
      <color indexed="8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0"/>
      <name val="Trebuchet MS"/>
      <family val="2"/>
    </font>
    <font>
      <sz val="10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4" fillId="0" borderId="0"/>
  </cellStyleXfs>
  <cellXfs count="3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/>
    <xf numFmtId="0" fontId="4" fillId="0" borderId="1" xfId="3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2" borderId="1" xfId="2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165" fontId="6" fillId="0" borderId="1" xfId="0" quotePrefix="1" applyNumberFormat="1" applyFont="1" applyFill="1" applyBorder="1" applyProtection="1"/>
    <xf numFmtId="165" fontId="6" fillId="0" borderId="1" xfId="0" applyNumberFormat="1" applyFont="1" applyFill="1" applyBorder="1" applyProtection="1"/>
    <xf numFmtId="165" fontId="6" fillId="3" borderId="1" xfId="0" applyNumberFormat="1" applyFont="1" applyFill="1" applyBorder="1" applyProtection="1">
      <protection locked="0"/>
    </xf>
    <xf numFmtId="10" fontId="6" fillId="3" borderId="1" xfId="0" applyNumberFormat="1" applyFont="1" applyFill="1" applyBorder="1" applyProtection="1">
      <protection locked="0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vertical="center" wrapText="1"/>
    </xf>
    <xf numFmtId="165" fontId="6" fillId="0" borderId="1" xfId="0" applyNumberFormat="1" applyFont="1" applyBorder="1"/>
    <xf numFmtId="0" fontId="0" fillId="0" borderId="1" xfId="0" applyBorder="1" applyAlignment="1">
      <alignment horizontal="center" vertical="center"/>
    </xf>
    <xf numFmtId="165" fontId="6" fillId="3" borderId="1" xfId="0" applyNumberFormat="1" applyFont="1" applyFill="1" applyBorder="1" applyAlignment="1" applyProtection="1">
      <alignment horizontal="right" vertical="center"/>
      <protection locked="0"/>
    </xf>
    <xf numFmtId="165" fontId="6" fillId="0" borderId="1" xfId="0" quotePrefix="1" applyNumberFormat="1" applyFont="1" applyFill="1" applyBorder="1" applyAlignment="1" applyProtection="1">
      <alignment horizontal="right" vertical="center"/>
    </xf>
    <xf numFmtId="10" fontId="6" fillId="3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14" fillId="3" borderId="6" xfId="1" applyNumberFormat="1" applyFont="1" applyFill="1" applyBorder="1" applyAlignment="1" applyProtection="1">
      <alignment horizontal="center" vertical="center" readingOrder="1"/>
      <protection locked="0"/>
    </xf>
    <xf numFmtId="0" fontId="14" fillId="3" borderId="7" xfId="1" applyNumberFormat="1" applyFont="1" applyFill="1" applyBorder="1" applyAlignment="1" applyProtection="1">
      <alignment horizontal="center" vertical="center" readingOrder="1"/>
      <protection locked="0"/>
    </xf>
    <xf numFmtId="0" fontId="14" fillId="3" borderId="8" xfId="1" applyNumberFormat="1" applyFont="1" applyFill="1" applyBorder="1" applyAlignment="1" applyProtection="1">
      <alignment horizontal="center" vertical="center" readingOrder="1"/>
      <protection locked="0"/>
    </xf>
    <xf numFmtId="0" fontId="7" fillId="2" borderId="0" xfId="5" applyFont="1" applyFill="1" applyBorder="1" applyAlignment="1" applyProtection="1">
      <alignment horizontal="center" vertical="center" wrapText="1"/>
    </xf>
    <xf numFmtId="0" fontId="8" fillId="0" borderId="0" xfId="6" applyFont="1" applyBorder="1" applyAlignment="1" applyProtection="1">
      <alignment horizontal="left" vertical="center" wrapText="1"/>
    </xf>
    <xf numFmtId="0" fontId="5" fillId="0" borderId="1" xfId="5" applyFont="1" applyBorder="1" applyAlignment="1" applyProtection="1">
      <alignment horizontal="center" vertical="center"/>
    </xf>
    <xf numFmtId="0" fontId="5" fillId="3" borderId="1" xfId="5" applyFont="1" applyFill="1" applyBorder="1" applyAlignment="1" applyProtection="1">
      <alignment horizontal="center" vertical="center"/>
      <protection locked="0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13" fillId="2" borderId="3" xfId="1" applyNumberFormat="1" applyFont="1" applyFill="1" applyBorder="1" applyAlignment="1" applyProtection="1">
      <alignment horizontal="center" vertical="center" wrapText="1" readingOrder="1"/>
    </xf>
    <xf numFmtId="0" fontId="13" fillId="2" borderId="4" xfId="1" applyNumberFormat="1" applyFont="1" applyFill="1" applyBorder="1" applyAlignment="1" applyProtection="1">
      <alignment horizontal="center" vertical="center" wrapText="1" readingOrder="1"/>
    </xf>
    <xf numFmtId="0" fontId="13" fillId="2" borderId="5" xfId="1" applyNumberFormat="1" applyFont="1" applyFill="1" applyBorder="1" applyAlignment="1" applyProtection="1">
      <alignment horizontal="center" vertical="center" wrapText="1" readingOrder="1"/>
    </xf>
  </cellXfs>
  <cellStyles count="7">
    <cellStyle name="Milliers" xfId="2" builtinId="3"/>
    <cellStyle name="NiveauLigne_1" xfId="1" builtinId="1" iLevel="0"/>
    <cellStyle name="Normal" xfId="0" builtinId="0"/>
    <cellStyle name="Normal 2" xfId="3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1</xdr:row>
      <xdr:rowOff>161925</xdr:rowOff>
    </xdr:from>
    <xdr:to>
      <xdr:col>1</xdr:col>
      <xdr:colOff>125600</xdr:colOff>
      <xdr:row>6</xdr:row>
      <xdr:rowOff>4345</xdr:rowOff>
    </xdr:to>
    <xdr:pic>
      <xdr:nvPicPr>
        <xdr:cNvPr id="2" name="Image 1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352425"/>
          <a:ext cx="859024" cy="861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tabSelected="1" zoomScaleNormal="100" workbookViewId="0">
      <selection activeCell="L5" sqref="L5"/>
    </sheetView>
  </sheetViews>
  <sheetFormatPr baseColWidth="10" defaultRowHeight="15" x14ac:dyDescent="0.25"/>
  <cols>
    <col min="2" max="2" width="34.5703125" customWidth="1"/>
    <col min="3" max="3" width="17.42578125" customWidth="1"/>
    <col min="4" max="4" width="15" customWidth="1"/>
  </cols>
  <sheetData>
    <row r="1" spans="1:9" ht="15" customHeight="1" x14ac:dyDescent="0.25">
      <c r="A1" s="1" t="s">
        <v>81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s="14" customForma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s="14" customFormat="1" ht="20.25" customHeight="1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s="14" customForma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s="14" customFormat="1" x14ac:dyDescent="0.25">
      <c r="A7" s="16"/>
      <c r="B7" s="16"/>
      <c r="C7" s="17"/>
      <c r="D7" s="17"/>
      <c r="E7" s="17"/>
      <c r="F7" s="17"/>
      <c r="G7" s="17"/>
      <c r="H7" s="17"/>
    </row>
    <row r="8" spans="1:9" x14ac:dyDescent="0.25">
      <c r="A8" s="31" t="s">
        <v>0</v>
      </c>
      <c r="B8" s="31"/>
      <c r="C8" s="32"/>
      <c r="D8" s="32"/>
      <c r="E8" s="32"/>
      <c r="F8" s="32"/>
      <c r="G8" s="32"/>
      <c r="H8" s="32"/>
      <c r="I8" s="32"/>
    </row>
    <row r="9" spans="1:9" x14ac:dyDescent="0.25">
      <c r="A9" s="31"/>
      <c r="B9" s="31"/>
      <c r="C9" s="32"/>
      <c r="D9" s="32"/>
      <c r="E9" s="32"/>
      <c r="F9" s="32"/>
      <c r="G9" s="32"/>
      <c r="H9" s="32"/>
      <c r="I9" s="32"/>
    </row>
    <row r="10" spans="1:9" x14ac:dyDescent="0.25">
      <c r="A10" s="30" t="s">
        <v>1</v>
      </c>
      <c r="B10" s="30"/>
      <c r="C10" s="30"/>
      <c r="D10" s="2"/>
      <c r="E10" s="2"/>
      <c r="F10" s="2"/>
      <c r="G10" s="2"/>
      <c r="H10" s="2"/>
      <c r="I10" s="2"/>
    </row>
    <row r="11" spans="1:9" x14ac:dyDescent="0.25">
      <c r="A11" s="30"/>
      <c r="B11" s="30"/>
      <c r="C11" s="30"/>
      <c r="D11" s="2"/>
      <c r="E11" s="2"/>
      <c r="F11" s="2"/>
      <c r="G11" s="2"/>
      <c r="H11" s="2"/>
      <c r="I11" s="2"/>
    </row>
    <row r="12" spans="1:9" x14ac:dyDescent="0.25">
      <c r="A12" s="29" t="s">
        <v>76</v>
      </c>
      <c r="B12" s="29"/>
      <c r="C12" s="29"/>
      <c r="D12" s="29"/>
      <c r="E12" s="29"/>
      <c r="F12" s="29"/>
      <c r="G12" s="29"/>
      <c r="H12" s="29"/>
      <c r="I12" s="29"/>
    </row>
    <row r="14" spans="1:9" ht="38.25" x14ac:dyDescent="0.25">
      <c r="A14" s="33" t="s">
        <v>64</v>
      </c>
      <c r="B14" s="34"/>
      <c r="C14" s="4" t="s">
        <v>2</v>
      </c>
      <c r="D14" s="6" t="s">
        <v>3</v>
      </c>
      <c r="E14" s="5" t="s">
        <v>4</v>
      </c>
      <c r="F14" s="4" t="s">
        <v>5</v>
      </c>
      <c r="G14" s="4" t="s">
        <v>6</v>
      </c>
      <c r="H14" s="4" t="s">
        <v>7</v>
      </c>
      <c r="I14" s="4" t="s">
        <v>8</v>
      </c>
    </row>
    <row r="15" spans="1:9" x14ac:dyDescent="0.25">
      <c r="A15" s="7" t="s">
        <v>9</v>
      </c>
      <c r="B15" s="12" t="s">
        <v>22</v>
      </c>
      <c r="C15" s="15"/>
      <c r="D15" s="3" t="s">
        <v>54</v>
      </c>
      <c r="E15" s="20">
        <v>660</v>
      </c>
      <c r="F15" s="10">
        <v>0</v>
      </c>
      <c r="G15" s="8">
        <f>E15*F15</f>
        <v>0</v>
      </c>
      <c r="H15" s="11">
        <v>0</v>
      </c>
      <c r="I15" s="9">
        <f>G15+(G15*H15)</f>
        <v>0</v>
      </c>
    </row>
    <row r="16" spans="1:9" x14ac:dyDescent="0.25">
      <c r="A16" s="7" t="s">
        <v>10</v>
      </c>
      <c r="B16" s="12" t="s">
        <v>23</v>
      </c>
      <c r="C16" s="15" t="s">
        <v>55</v>
      </c>
      <c r="D16" s="3" t="s">
        <v>3</v>
      </c>
      <c r="E16" s="20">
        <v>2100</v>
      </c>
      <c r="F16" s="10">
        <v>0</v>
      </c>
      <c r="G16" s="8">
        <f t="shared" ref="G16:G42" si="0">E16*F16</f>
        <v>0</v>
      </c>
      <c r="H16" s="11">
        <v>0</v>
      </c>
      <c r="I16" s="9">
        <f t="shared" ref="I16:I42" si="1">G16+(G16*H16)</f>
        <v>0</v>
      </c>
    </row>
    <row r="17" spans="1:9" s="14" customFormat="1" x14ac:dyDescent="0.25">
      <c r="A17" s="7" t="s">
        <v>11</v>
      </c>
      <c r="B17" s="12" t="s">
        <v>67</v>
      </c>
      <c r="C17" s="15" t="s">
        <v>61</v>
      </c>
      <c r="D17" s="3" t="s">
        <v>54</v>
      </c>
      <c r="E17" s="20">
        <v>3500</v>
      </c>
      <c r="F17" s="10">
        <v>0</v>
      </c>
      <c r="G17" s="8">
        <f t="shared" si="0"/>
        <v>0</v>
      </c>
      <c r="H17" s="11">
        <v>0</v>
      </c>
      <c r="I17" s="9">
        <f t="shared" si="1"/>
        <v>0</v>
      </c>
    </row>
    <row r="18" spans="1:9" x14ac:dyDescent="0.25">
      <c r="A18" s="7" t="s">
        <v>12</v>
      </c>
      <c r="B18" s="12" t="s">
        <v>24</v>
      </c>
      <c r="C18" s="15" t="s">
        <v>56</v>
      </c>
      <c r="D18" s="3" t="s">
        <v>54</v>
      </c>
      <c r="E18" s="20">
        <v>2050</v>
      </c>
      <c r="F18" s="10">
        <v>0</v>
      </c>
      <c r="G18" s="8">
        <f t="shared" si="0"/>
        <v>0</v>
      </c>
      <c r="H18" s="11">
        <v>0</v>
      </c>
      <c r="I18" s="9">
        <f t="shared" si="1"/>
        <v>0</v>
      </c>
    </row>
    <row r="19" spans="1:9" x14ac:dyDescent="0.25">
      <c r="A19" s="7" t="s">
        <v>13</v>
      </c>
      <c r="B19" s="12" t="s">
        <v>25</v>
      </c>
      <c r="C19" s="15"/>
      <c r="D19" s="3" t="s">
        <v>54</v>
      </c>
      <c r="E19" s="20">
        <v>800</v>
      </c>
      <c r="F19" s="10">
        <v>0</v>
      </c>
      <c r="G19" s="8">
        <f t="shared" si="0"/>
        <v>0</v>
      </c>
      <c r="H19" s="11">
        <v>0</v>
      </c>
      <c r="I19" s="9">
        <f t="shared" si="1"/>
        <v>0</v>
      </c>
    </row>
    <row r="20" spans="1:9" x14ac:dyDescent="0.25">
      <c r="A20" s="7" t="s">
        <v>14</v>
      </c>
      <c r="B20" s="12" t="s">
        <v>68</v>
      </c>
      <c r="C20" s="15"/>
      <c r="D20" s="3" t="s">
        <v>54</v>
      </c>
      <c r="E20" s="20">
        <v>300</v>
      </c>
      <c r="F20" s="10">
        <v>0</v>
      </c>
      <c r="G20" s="8">
        <f t="shared" si="0"/>
        <v>0</v>
      </c>
      <c r="H20" s="11">
        <v>0</v>
      </c>
      <c r="I20" s="9">
        <f t="shared" si="1"/>
        <v>0</v>
      </c>
    </row>
    <row r="21" spans="1:9" ht="30" x14ac:dyDescent="0.25">
      <c r="A21" s="7" t="s">
        <v>15</v>
      </c>
      <c r="B21" s="12" t="s">
        <v>26</v>
      </c>
      <c r="C21" s="15"/>
      <c r="D21" s="3" t="s">
        <v>54</v>
      </c>
      <c r="E21" s="20">
        <v>1920</v>
      </c>
      <c r="F21" s="21">
        <v>0</v>
      </c>
      <c r="G21" s="22">
        <f t="shared" si="0"/>
        <v>0</v>
      </c>
      <c r="H21" s="23">
        <v>0</v>
      </c>
      <c r="I21" s="9">
        <f t="shared" si="1"/>
        <v>0</v>
      </c>
    </row>
    <row r="22" spans="1:9" x14ac:dyDescent="0.25">
      <c r="A22" s="7" t="s">
        <v>16</v>
      </c>
      <c r="B22" s="12" t="s">
        <v>27</v>
      </c>
      <c r="C22" s="15" t="s">
        <v>57</v>
      </c>
      <c r="D22" s="3" t="s">
        <v>54</v>
      </c>
      <c r="E22" s="20">
        <v>1230</v>
      </c>
      <c r="F22" s="10">
        <v>0</v>
      </c>
      <c r="G22" s="8">
        <f t="shared" si="0"/>
        <v>0</v>
      </c>
      <c r="H22" s="11">
        <v>0</v>
      </c>
      <c r="I22" s="9">
        <f t="shared" si="1"/>
        <v>0</v>
      </c>
    </row>
    <row r="23" spans="1:9" x14ac:dyDescent="0.25">
      <c r="A23" s="7" t="s">
        <v>17</v>
      </c>
      <c r="B23" s="12" t="s">
        <v>69</v>
      </c>
      <c r="C23" s="15"/>
      <c r="D23" s="3" t="s">
        <v>54</v>
      </c>
      <c r="E23" s="20">
        <v>600</v>
      </c>
      <c r="F23" s="10">
        <v>0</v>
      </c>
      <c r="G23" s="8">
        <f t="shared" si="0"/>
        <v>0</v>
      </c>
      <c r="H23" s="11">
        <v>0</v>
      </c>
      <c r="I23" s="9">
        <f t="shared" si="1"/>
        <v>0</v>
      </c>
    </row>
    <row r="24" spans="1:9" x14ac:dyDescent="0.25">
      <c r="A24" s="7" t="s">
        <v>18</v>
      </c>
      <c r="B24" s="12" t="s">
        <v>70</v>
      </c>
      <c r="C24" s="15" t="s">
        <v>58</v>
      </c>
      <c r="D24" s="3" t="s">
        <v>54</v>
      </c>
      <c r="E24" s="20">
        <v>660</v>
      </c>
      <c r="F24" s="10">
        <v>0</v>
      </c>
      <c r="G24" s="8">
        <f t="shared" si="0"/>
        <v>0</v>
      </c>
      <c r="H24" s="11">
        <v>0</v>
      </c>
      <c r="I24" s="9">
        <f t="shared" si="1"/>
        <v>0</v>
      </c>
    </row>
    <row r="25" spans="1:9" x14ac:dyDescent="0.25">
      <c r="A25" s="7" t="s">
        <v>19</v>
      </c>
      <c r="B25" s="12" t="s">
        <v>28</v>
      </c>
      <c r="C25" s="15"/>
      <c r="D25" s="3" t="s">
        <v>54</v>
      </c>
      <c r="E25" s="20">
        <v>1600</v>
      </c>
      <c r="F25" s="10">
        <v>0</v>
      </c>
      <c r="G25" s="8">
        <f t="shared" si="0"/>
        <v>0</v>
      </c>
      <c r="H25" s="11">
        <v>0</v>
      </c>
      <c r="I25" s="9">
        <f t="shared" si="1"/>
        <v>0</v>
      </c>
    </row>
    <row r="26" spans="1:9" x14ac:dyDescent="0.25">
      <c r="A26" s="7" t="s">
        <v>20</v>
      </c>
      <c r="B26" s="12" t="s">
        <v>65</v>
      </c>
      <c r="C26" s="15"/>
      <c r="D26" s="3" t="s">
        <v>54</v>
      </c>
      <c r="E26" s="20">
        <v>3000</v>
      </c>
      <c r="F26" s="10">
        <v>0</v>
      </c>
      <c r="G26" s="8">
        <f t="shared" si="0"/>
        <v>0</v>
      </c>
      <c r="H26" s="11">
        <v>0</v>
      </c>
      <c r="I26" s="9">
        <f t="shared" si="1"/>
        <v>0</v>
      </c>
    </row>
    <row r="27" spans="1:9" x14ac:dyDescent="0.25">
      <c r="A27" s="7" t="s">
        <v>21</v>
      </c>
      <c r="B27" s="12" t="s">
        <v>66</v>
      </c>
      <c r="C27" s="15"/>
      <c r="D27" s="3" t="s">
        <v>3</v>
      </c>
      <c r="E27" s="20">
        <v>194</v>
      </c>
      <c r="F27" s="10">
        <v>0</v>
      </c>
      <c r="G27" s="8">
        <f t="shared" si="0"/>
        <v>0</v>
      </c>
      <c r="H27" s="11">
        <v>0</v>
      </c>
      <c r="I27" s="9">
        <f t="shared" si="1"/>
        <v>0</v>
      </c>
    </row>
    <row r="28" spans="1:9" x14ac:dyDescent="0.25">
      <c r="A28" s="7" t="s">
        <v>39</v>
      </c>
      <c r="B28" s="12" t="s">
        <v>29</v>
      </c>
      <c r="C28" s="15"/>
      <c r="D28" s="3" t="s">
        <v>54</v>
      </c>
      <c r="E28" s="20">
        <v>800</v>
      </c>
      <c r="F28" s="10">
        <v>0</v>
      </c>
      <c r="G28" s="8">
        <f t="shared" si="0"/>
        <v>0</v>
      </c>
      <c r="H28" s="11">
        <v>0</v>
      </c>
      <c r="I28" s="9">
        <f t="shared" si="1"/>
        <v>0</v>
      </c>
    </row>
    <row r="29" spans="1:9" x14ac:dyDescent="0.25">
      <c r="A29" s="7" t="s">
        <v>40</v>
      </c>
      <c r="B29" s="13" t="s">
        <v>30</v>
      </c>
      <c r="C29" s="15"/>
      <c r="D29" s="3" t="s">
        <v>54</v>
      </c>
      <c r="E29" s="20">
        <v>1060</v>
      </c>
      <c r="F29" s="10">
        <v>0</v>
      </c>
      <c r="G29" s="8">
        <f t="shared" si="0"/>
        <v>0</v>
      </c>
      <c r="H29" s="11">
        <v>0</v>
      </c>
      <c r="I29" s="9">
        <f t="shared" si="1"/>
        <v>0</v>
      </c>
    </row>
    <row r="30" spans="1:9" x14ac:dyDescent="0.25">
      <c r="A30" s="7" t="s">
        <v>41</v>
      </c>
      <c r="B30" s="13" t="s">
        <v>31</v>
      </c>
      <c r="C30" s="15" t="s">
        <v>59</v>
      </c>
      <c r="D30" s="3" t="s">
        <v>54</v>
      </c>
      <c r="E30" s="20">
        <v>30</v>
      </c>
      <c r="F30" s="10">
        <v>0</v>
      </c>
      <c r="G30" s="8">
        <f t="shared" si="0"/>
        <v>0</v>
      </c>
      <c r="H30" s="11">
        <v>0</v>
      </c>
      <c r="I30" s="9">
        <f t="shared" si="1"/>
        <v>0</v>
      </c>
    </row>
    <row r="31" spans="1:9" x14ac:dyDescent="0.25">
      <c r="A31" s="7" t="s">
        <v>42</v>
      </c>
      <c r="B31" s="13" t="s">
        <v>32</v>
      </c>
      <c r="C31" s="15" t="s">
        <v>59</v>
      </c>
      <c r="D31" s="3" t="s">
        <v>54</v>
      </c>
      <c r="E31" s="20">
        <v>600</v>
      </c>
      <c r="F31" s="10">
        <v>0</v>
      </c>
      <c r="G31" s="8">
        <f t="shared" si="0"/>
        <v>0</v>
      </c>
      <c r="H31" s="11">
        <v>0</v>
      </c>
      <c r="I31" s="9">
        <f t="shared" si="1"/>
        <v>0</v>
      </c>
    </row>
    <row r="32" spans="1:9" x14ac:dyDescent="0.25">
      <c r="A32" s="7" t="s">
        <v>43</v>
      </c>
      <c r="B32" s="13" t="s">
        <v>33</v>
      </c>
      <c r="C32" s="15"/>
      <c r="D32" s="3" t="s">
        <v>54</v>
      </c>
      <c r="E32" s="20">
        <v>960</v>
      </c>
      <c r="F32" s="10">
        <v>0</v>
      </c>
      <c r="G32" s="8">
        <f t="shared" si="0"/>
        <v>0</v>
      </c>
      <c r="H32" s="11">
        <v>0</v>
      </c>
      <c r="I32" s="9">
        <f t="shared" si="1"/>
        <v>0</v>
      </c>
    </row>
    <row r="33" spans="1:9" x14ac:dyDescent="0.25">
      <c r="A33" s="7" t="s">
        <v>44</v>
      </c>
      <c r="B33" s="13" t="s">
        <v>71</v>
      </c>
      <c r="C33" s="15"/>
      <c r="D33" s="3" t="s">
        <v>54</v>
      </c>
      <c r="E33" s="20">
        <v>360</v>
      </c>
      <c r="F33" s="10">
        <v>0</v>
      </c>
      <c r="G33" s="8">
        <f t="shared" si="0"/>
        <v>0</v>
      </c>
      <c r="H33" s="11">
        <v>0</v>
      </c>
      <c r="I33" s="9">
        <f t="shared" si="1"/>
        <v>0</v>
      </c>
    </row>
    <row r="34" spans="1:9" x14ac:dyDescent="0.25">
      <c r="A34" s="7" t="s">
        <v>45</v>
      </c>
      <c r="B34" s="13" t="s">
        <v>72</v>
      </c>
      <c r="C34" s="15"/>
      <c r="D34" s="3" t="s">
        <v>3</v>
      </c>
      <c r="E34" s="20">
        <v>650</v>
      </c>
      <c r="F34" s="10">
        <v>0</v>
      </c>
      <c r="G34" s="8">
        <f t="shared" si="0"/>
        <v>0</v>
      </c>
      <c r="H34" s="11">
        <v>0</v>
      </c>
      <c r="I34" s="9">
        <f t="shared" si="1"/>
        <v>0</v>
      </c>
    </row>
    <row r="35" spans="1:9" x14ac:dyDescent="0.25">
      <c r="A35" s="7" t="s">
        <v>46</v>
      </c>
      <c r="B35" s="13" t="s">
        <v>34</v>
      </c>
      <c r="C35" s="15"/>
      <c r="D35" s="3" t="s">
        <v>54</v>
      </c>
      <c r="E35" s="20">
        <v>6000</v>
      </c>
      <c r="F35" s="10">
        <v>0</v>
      </c>
      <c r="G35" s="8">
        <f t="shared" si="0"/>
        <v>0</v>
      </c>
      <c r="H35" s="11">
        <v>0</v>
      </c>
      <c r="I35" s="9">
        <f t="shared" si="1"/>
        <v>0</v>
      </c>
    </row>
    <row r="36" spans="1:9" ht="14.45" x14ac:dyDescent="0.3">
      <c r="A36" s="7" t="s">
        <v>47</v>
      </c>
      <c r="B36" s="13" t="s">
        <v>73</v>
      </c>
      <c r="C36" s="15" t="s">
        <v>60</v>
      </c>
      <c r="D36" s="3" t="s">
        <v>54</v>
      </c>
      <c r="E36" s="20">
        <v>2600</v>
      </c>
      <c r="F36" s="10">
        <v>0</v>
      </c>
      <c r="G36" s="8">
        <f t="shared" si="0"/>
        <v>0</v>
      </c>
      <c r="H36" s="11">
        <v>0</v>
      </c>
      <c r="I36" s="9">
        <f t="shared" si="1"/>
        <v>0</v>
      </c>
    </row>
    <row r="37" spans="1:9" ht="14.45" x14ac:dyDescent="0.3">
      <c r="A37" s="7" t="s">
        <v>48</v>
      </c>
      <c r="B37" s="13" t="s">
        <v>74</v>
      </c>
      <c r="C37" s="15" t="s">
        <v>58</v>
      </c>
      <c r="D37" s="3" t="s">
        <v>54</v>
      </c>
      <c r="E37" s="20">
        <v>120</v>
      </c>
      <c r="F37" s="10">
        <v>0</v>
      </c>
      <c r="G37" s="8">
        <f t="shared" si="0"/>
        <v>0</v>
      </c>
      <c r="H37" s="11">
        <v>0</v>
      </c>
      <c r="I37" s="9">
        <f t="shared" si="1"/>
        <v>0</v>
      </c>
    </row>
    <row r="38" spans="1:9" ht="14.45" x14ac:dyDescent="0.3">
      <c r="A38" s="7" t="s">
        <v>49</v>
      </c>
      <c r="B38" s="13" t="s">
        <v>35</v>
      </c>
      <c r="C38" s="15"/>
      <c r="D38" s="3" t="s">
        <v>54</v>
      </c>
      <c r="E38" s="20">
        <v>20</v>
      </c>
      <c r="F38" s="10">
        <v>0</v>
      </c>
      <c r="G38" s="8">
        <f t="shared" si="0"/>
        <v>0</v>
      </c>
      <c r="H38" s="11">
        <v>0</v>
      </c>
      <c r="I38" s="9">
        <f t="shared" si="1"/>
        <v>0</v>
      </c>
    </row>
    <row r="39" spans="1:9" ht="14.45" x14ac:dyDescent="0.3">
      <c r="A39" s="7" t="s">
        <v>50</v>
      </c>
      <c r="B39" s="13" t="s">
        <v>75</v>
      </c>
      <c r="C39" s="15"/>
      <c r="D39" s="3" t="s">
        <v>54</v>
      </c>
      <c r="E39" s="20">
        <v>250</v>
      </c>
      <c r="F39" s="10">
        <v>0</v>
      </c>
      <c r="G39" s="8">
        <f t="shared" si="0"/>
        <v>0</v>
      </c>
      <c r="H39" s="11">
        <v>0</v>
      </c>
      <c r="I39" s="9">
        <f t="shared" si="1"/>
        <v>0</v>
      </c>
    </row>
    <row r="40" spans="1:9" ht="14.45" x14ac:dyDescent="0.3">
      <c r="A40" s="7" t="s">
        <v>51</v>
      </c>
      <c r="B40" s="13" t="s">
        <v>36</v>
      </c>
      <c r="C40" s="15"/>
      <c r="D40" s="3" t="s">
        <v>54</v>
      </c>
      <c r="E40" s="20">
        <v>450</v>
      </c>
      <c r="F40" s="10">
        <v>0</v>
      </c>
      <c r="G40" s="8">
        <f t="shared" si="0"/>
        <v>0</v>
      </c>
      <c r="H40" s="11">
        <v>0</v>
      </c>
      <c r="I40" s="9">
        <f t="shared" si="1"/>
        <v>0</v>
      </c>
    </row>
    <row r="41" spans="1:9" ht="75" x14ac:dyDescent="0.25">
      <c r="A41" s="7" t="s">
        <v>52</v>
      </c>
      <c r="B41" s="25" t="s">
        <v>37</v>
      </c>
      <c r="C41" s="24" t="s">
        <v>79</v>
      </c>
      <c r="D41" s="3" t="s">
        <v>54</v>
      </c>
      <c r="E41" s="20">
        <v>600</v>
      </c>
      <c r="F41" s="10">
        <v>0</v>
      </c>
      <c r="G41" s="8">
        <f t="shared" si="0"/>
        <v>0</v>
      </c>
      <c r="H41" s="11">
        <v>0</v>
      </c>
      <c r="I41" s="9">
        <f t="shared" si="1"/>
        <v>0</v>
      </c>
    </row>
    <row r="42" spans="1:9" ht="60" x14ac:dyDescent="0.25">
      <c r="A42" s="7" t="s">
        <v>53</v>
      </c>
      <c r="B42" s="25" t="s">
        <v>38</v>
      </c>
      <c r="C42" s="24" t="s">
        <v>80</v>
      </c>
      <c r="D42" s="3" t="s">
        <v>54</v>
      </c>
      <c r="E42" s="20">
        <v>40</v>
      </c>
      <c r="F42" s="10">
        <v>0</v>
      </c>
      <c r="G42" s="8">
        <f t="shared" si="0"/>
        <v>0</v>
      </c>
      <c r="H42" s="11">
        <v>0</v>
      </c>
      <c r="I42" s="9">
        <f t="shared" si="1"/>
        <v>0</v>
      </c>
    </row>
    <row r="43" spans="1:9" x14ac:dyDescent="0.25">
      <c r="A43" s="35" t="s">
        <v>62</v>
      </c>
      <c r="B43" s="35"/>
      <c r="C43" s="35"/>
      <c r="D43" s="35"/>
      <c r="E43" s="35"/>
      <c r="F43" s="18"/>
      <c r="G43" s="19">
        <f>SUM(G15:G42)</f>
        <v>0</v>
      </c>
      <c r="H43" s="18"/>
      <c r="I43" s="19">
        <f>SUM(I15:I42)</f>
        <v>0</v>
      </c>
    </row>
    <row r="44" spans="1:9" ht="15.75" thickBot="1" x14ac:dyDescent="0.3"/>
    <row r="45" spans="1:9" ht="32.450000000000003" customHeight="1" x14ac:dyDescent="0.25">
      <c r="B45" s="36" t="s">
        <v>77</v>
      </c>
      <c r="C45" s="37"/>
      <c r="D45" s="37"/>
      <c r="E45" s="38"/>
      <c r="F45" s="14"/>
      <c r="G45" s="14"/>
      <c r="H45" s="14"/>
    </row>
    <row r="46" spans="1:9" ht="15.75" thickBot="1" x14ac:dyDescent="0.3">
      <c r="B46" s="26"/>
      <c r="C46" s="27"/>
      <c r="D46" s="27"/>
      <c r="E46" s="28"/>
      <c r="F46" s="14"/>
      <c r="G46" s="14"/>
      <c r="H46" s="14"/>
    </row>
    <row r="47" spans="1:9" ht="15.75" thickBot="1" x14ac:dyDescent="0.3">
      <c r="B47" s="14"/>
      <c r="C47" s="14"/>
      <c r="D47" s="14"/>
      <c r="E47" s="14"/>
      <c r="F47" s="14"/>
      <c r="G47" s="14"/>
      <c r="H47" s="14"/>
    </row>
    <row r="48" spans="1:9" x14ac:dyDescent="0.25">
      <c r="B48" s="36" t="s">
        <v>78</v>
      </c>
      <c r="C48" s="37"/>
      <c r="D48" s="37"/>
      <c r="E48" s="37"/>
      <c r="F48" s="37"/>
      <c r="G48" s="37"/>
      <c r="H48" s="38"/>
    </row>
    <row r="49" spans="2:8" ht="15.75" thickBot="1" x14ac:dyDescent="0.3">
      <c r="B49" s="26" t="s">
        <v>63</v>
      </c>
      <c r="C49" s="27"/>
      <c r="D49" s="27"/>
      <c r="E49" s="27"/>
      <c r="F49" s="27"/>
      <c r="G49" s="27"/>
      <c r="H49" s="28"/>
    </row>
  </sheetData>
  <mergeCells count="11">
    <mergeCell ref="A1:I6"/>
    <mergeCell ref="B49:H49"/>
    <mergeCell ref="A12:I12"/>
    <mergeCell ref="A10:C11"/>
    <mergeCell ref="A8:B9"/>
    <mergeCell ref="C8:I9"/>
    <mergeCell ref="A14:B14"/>
    <mergeCell ref="A43:E43"/>
    <mergeCell ref="B45:E45"/>
    <mergeCell ref="B46:E46"/>
    <mergeCell ref="B48:H4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</vt:lpstr>
      <vt:lpstr>'Lot n°1'!Zone_d_impression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KOSSOWSKI EMILE</dc:creator>
  <cp:lastModifiedBy>ASSANI AMELIE</cp:lastModifiedBy>
  <cp:lastPrinted>2025-10-28T09:01:07Z</cp:lastPrinted>
  <dcterms:created xsi:type="dcterms:W3CDTF">2025-07-17T14:30:22Z</dcterms:created>
  <dcterms:modified xsi:type="dcterms:W3CDTF">2026-02-11T09:36:02Z</dcterms:modified>
</cp:coreProperties>
</file>